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ris\Sagasta\F_projekty\2020\120 041 Marianske Lazne – Karlovy Vary – projekt rychlostni rekonstrukce\DATA\_PROVERENI_V\_pripominky_2021_09\02_vykresy\GDPR\"/>
    </mc:Choice>
  </mc:AlternateContent>
  <bookViews>
    <workbookView xWindow="0" yWindow="0" windowWidth="12435" windowHeight="9315"/>
  </bookViews>
  <sheets>
    <sheet name="Jízdní doby" sheetId="1" r:id="rId1"/>
  </sheets>
  <calcPr calcId="162913"/>
</workbook>
</file>

<file path=xl/calcChain.xml><?xml version="1.0" encoding="utf-8"?>
<calcChain xmlns="http://schemas.openxmlformats.org/spreadsheetml/2006/main">
  <c r="J30" i="1" l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29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7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29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7" i="1"/>
  <c r="J29" i="1" l="1"/>
  <c r="J49" i="1" l="1"/>
  <c r="J27" i="1"/>
  <c r="G49" i="1" l="1"/>
  <c r="G27" i="1"/>
  <c r="D27" i="1" l="1"/>
  <c r="D49" i="1"/>
</calcChain>
</file>

<file path=xl/sharedStrings.xml><?xml version="1.0" encoding="utf-8"?>
<sst xmlns="http://schemas.openxmlformats.org/spreadsheetml/2006/main" count="59" uniqueCount="31">
  <si>
    <t>Příj.</t>
  </si>
  <si>
    <t>Odj.</t>
  </si>
  <si>
    <t>Jízdní doba</t>
  </si>
  <si>
    <t>Stanice/Zastávka</t>
  </si>
  <si>
    <t>Celkem</t>
  </si>
  <si>
    <t>Jízdní doby (teoretické) - souhrn</t>
  </si>
  <si>
    <t>Současný stav Os</t>
  </si>
  <si>
    <t>Mariánské Lázně</t>
  </si>
  <si>
    <t>Mariánské Lázně město</t>
  </si>
  <si>
    <t>Milhostov u Mariánských Lázní</t>
  </si>
  <si>
    <t>Vlkovice</t>
  </si>
  <si>
    <t>Ovesné Kladruby</t>
  </si>
  <si>
    <t>Mrázov</t>
  </si>
  <si>
    <t>Teplá</t>
  </si>
  <si>
    <t>Hoštěc</t>
  </si>
  <si>
    <t>Poutnov</t>
  </si>
  <si>
    <t>Louka u Mariánských Lázní</t>
  </si>
  <si>
    <t>Bečov nad Teplou</t>
  </si>
  <si>
    <t>Vodná</t>
  </si>
  <si>
    <t>Krásný Jez</t>
  </si>
  <si>
    <t>Krásný Jez zastávka</t>
  </si>
  <si>
    <t>Teplička u Karlových Varů</t>
  </si>
  <si>
    <t>Kfely</t>
  </si>
  <si>
    <t>Cihelny</t>
  </si>
  <si>
    <t>Karlovy Vary-Březová</t>
  </si>
  <si>
    <t>Karlovy Vary-Aréna</t>
  </si>
  <si>
    <t>Karlovy Vary dolní nádraží</t>
  </si>
  <si>
    <t>Doubí u Karlových Varů</t>
  </si>
  <si>
    <t>Mariánské Lázně - Karlovy Vary</t>
  </si>
  <si>
    <t>Výhledový stav - V100</t>
  </si>
  <si>
    <t>Výhledový stav - V130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</si>
</sst>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4">
    <xf numFmtId="0" fontId="0" fillId="0" borderId="0" xfId="0"/>
    <xf numFmtId="0" fontId="16" fillId="0" borderId="16" xfId="0" applyFont="1" applyBorder="1" applyAlignment="1">
      <alignment horizontal="center" vertical="center"/>
    </xf>
    <xf numFmtId="0" fontId="0" fillId="0" borderId="17" xfId="0" applyBorder="1"/>
    <xf numFmtId="0" fontId="0" fillId="0" borderId="18" xfId="0" applyBorder="1"/>
    <xf numFmtId="0" fontId="16" fillId="0" borderId="14" xfId="0" applyFont="1" applyBorder="1" applyAlignment="1">
      <alignment horizontal="center" vertical="center"/>
    </xf>
    <xf numFmtId="0" fontId="16" fillId="0" borderId="21" xfId="0" applyFont="1" applyBorder="1" applyAlignment="1"/>
    <xf numFmtId="0" fontId="16" fillId="0" borderId="22" xfId="0" applyFont="1" applyBorder="1" applyAlignment="1"/>
    <xf numFmtId="0" fontId="0" fillId="0" borderId="21" xfId="0" applyBorder="1" applyAlignment="1"/>
    <xf numFmtId="0" fontId="0" fillId="0" borderId="22" xfId="0" applyBorder="1" applyAlignment="1"/>
    <xf numFmtId="0" fontId="16" fillId="0" borderId="2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21" fontId="0" fillId="0" borderId="17" xfId="0" applyNumberFormat="1" applyBorder="1"/>
    <xf numFmtId="21" fontId="0" fillId="0" borderId="18" xfId="0" applyNumberFormat="1" applyBorder="1"/>
    <xf numFmtId="21" fontId="16" fillId="0" borderId="10" xfId="0" applyNumberFormat="1" applyFont="1" applyBorder="1"/>
    <xf numFmtId="46" fontId="16" fillId="0" borderId="10" xfId="0" applyNumberFormat="1" applyFont="1" applyBorder="1"/>
    <xf numFmtId="164" fontId="0" fillId="0" borderId="18" xfId="0" applyNumberFormat="1" applyBorder="1"/>
    <xf numFmtId="164" fontId="16" fillId="0" borderId="10" xfId="0" applyNumberFormat="1" applyFont="1" applyBorder="1"/>
    <xf numFmtId="164" fontId="0" fillId="0" borderId="17" xfId="0" applyNumberFormat="1" applyBorder="1"/>
    <xf numFmtId="164" fontId="0" fillId="0" borderId="21" xfId="0" applyNumberFormat="1" applyBorder="1"/>
    <xf numFmtId="164" fontId="0" fillId="0" borderId="26" xfId="0" applyNumberFormat="1" applyBorder="1"/>
    <xf numFmtId="0" fontId="0" fillId="0" borderId="27" xfId="0" applyFill="1" applyBorder="1"/>
    <xf numFmtId="0" fontId="0" fillId="0" borderId="11" xfId="0" applyBorder="1"/>
    <xf numFmtId="21" fontId="0" fillId="0" borderId="13" xfId="0" applyNumberFormat="1" applyBorder="1"/>
    <xf numFmtId="21" fontId="0" fillId="0" borderId="28" xfId="0" applyNumberFormat="1" applyBorder="1"/>
    <xf numFmtId="21" fontId="0" fillId="0" borderId="29" xfId="0" applyNumberFormat="1" applyBorder="1"/>
    <xf numFmtId="21" fontId="0" fillId="0" borderId="14" xfId="0" applyNumberFormat="1" applyBorder="1"/>
    <xf numFmtId="21" fontId="0" fillId="0" borderId="30" xfId="0" applyNumberFormat="1" applyBorder="1"/>
    <xf numFmtId="21" fontId="0" fillId="0" borderId="11" xfId="0" applyNumberFormat="1" applyBorder="1"/>
    <xf numFmtId="20" fontId="0" fillId="0" borderId="13" xfId="0" applyNumberFormat="1" applyBorder="1"/>
    <xf numFmtId="0" fontId="19" fillId="0" borderId="0" xfId="0" applyFont="1" applyAlignment="1">
      <alignment horizontal="center"/>
    </xf>
    <xf numFmtId="0" fontId="0" fillId="0" borderId="0" xfId="0" applyAlignment="1"/>
    <xf numFmtId="0" fontId="18" fillId="0" borderId="0" xfId="0" applyFont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0" fillId="0" borderId="25" xfId="0" applyBorder="1" applyAlignment="1"/>
    <xf numFmtId="0" fontId="16" fillId="0" borderId="11" xfId="0" applyFont="1" applyBorder="1" applyAlignment="1">
      <alignment horizontal="center" vertical="center"/>
    </xf>
    <xf numFmtId="0" fontId="0" fillId="0" borderId="12" xfId="0" applyBorder="1" applyAlignment="1"/>
    <xf numFmtId="0" fontId="0" fillId="0" borderId="13" xfId="0" applyBorder="1" applyAlignment="1"/>
    <xf numFmtId="0" fontId="0" fillId="0" borderId="21" xfId="0" applyBorder="1" applyAlignment="1"/>
    <xf numFmtId="0" fontId="0" fillId="0" borderId="26" xfId="0" applyBorder="1" applyAlignment="1"/>
    <xf numFmtId="0" fontId="16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workbookViewId="0">
      <selection activeCell="L16" sqref="L16"/>
    </sheetView>
  </sheetViews>
  <sheetFormatPr defaultRowHeight="15" x14ac:dyDescent="0.25"/>
  <cols>
    <col min="1" max="1" width="29.42578125" customWidth="1"/>
    <col min="3" max="3" width="8.85546875" customWidth="1"/>
    <col min="4" max="4" width="11.140625" customWidth="1"/>
    <col min="7" max="7" width="11.140625" customWidth="1"/>
    <col min="10" max="10" width="11.140625" customWidth="1"/>
  </cols>
  <sheetData>
    <row r="1" spans="1:10" ht="18.75" x14ac:dyDescent="0.3">
      <c r="A1" s="29" t="s">
        <v>28</v>
      </c>
      <c r="B1" s="29"/>
      <c r="C1" s="29"/>
      <c r="D1" s="29"/>
      <c r="E1" s="30"/>
      <c r="F1" s="30"/>
      <c r="G1" s="30"/>
      <c r="H1" s="30"/>
      <c r="I1" s="30"/>
      <c r="J1" s="30"/>
    </row>
    <row r="2" spans="1:10" x14ac:dyDescent="0.25">
      <c r="A2" s="31" t="s">
        <v>5</v>
      </c>
      <c r="B2" s="31"/>
      <c r="C2" s="31"/>
      <c r="D2" s="31"/>
      <c r="E2" s="30"/>
      <c r="F2" s="30"/>
      <c r="G2" s="30"/>
      <c r="H2" s="30"/>
      <c r="I2" s="30"/>
      <c r="J2" s="30"/>
    </row>
    <row r="3" spans="1:10" ht="15.75" thickBot="1" x14ac:dyDescent="0.3">
      <c r="A3" s="32"/>
      <c r="B3" s="32"/>
      <c r="C3" s="32"/>
      <c r="D3" s="32"/>
      <c r="E3" s="33"/>
      <c r="F3" s="33"/>
      <c r="G3" s="33"/>
      <c r="H3" s="33"/>
      <c r="I3" s="33"/>
      <c r="J3" s="33"/>
    </row>
    <row r="4" spans="1:10" ht="15.75" thickTop="1" x14ac:dyDescent="0.25">
      <c r="A4" s="39" t="s">
        <v>3</v>
      </c>
      <c r="B4" s="34" t="s">
        <v>6</v>
      </c>
      <c r="C4" s="41"/>
      <c r="D4" s="42"/>
      <c r="E4" s="34" t="s">
        <v>29</v>
      </c>
      <c r="F4" s="35"/>
      <c r="G4" s="36"/>
      <c r="H4" s="34" t="s">
        <v>30</v>
      </c>
      <c r="I4" s="35"/>
      <c r="J4" s="36"/>
    </row>
    <row r="5" spans="1:10" ht="15.75" thickBot="1" x14ac:dyDescent="0.3">
      <c r="A5" s="40"/>
      <c r="B5" s="4" t="s">
        <v>0</v>
      </c>
      <c r="C5" s="9" t="s">
        <v>1</v>
      </c>
      <c r="D5" s="10" t="s">
        <v>2</v>
      </c>
      <c r="E5" s="1" t="s">
        <v>0</v>
      </c>
      <c r="F5" s="9" t="s">
        <v>1</v>
      </c>
      <c r="G5" s="10" t="s">
        <v>2</v>
      </c>
      <c r="H5" s="1" t="s">
        <v>0</v>
      </c>
      <c r="I5" s="9" t="s">
        <v>1</v>
      </c>
      <c r="J5" s="10" t="s">
        <v>2</v>
      </c>
    </row>
    <row r="6" spans="1:10" ht="15.75" thickTop="1" x14ac:dyDescent="0.25">
      <c r="A6" s="3" t="s">
        <v>7</v>
      </c>
      <c r="B6" s="21"/>
      <c r="C6" s="22">
        <v>0.54166666666666663</v>
      </c>
      <c r="D6" s="11"/>
      <c r="E6" s="27"/>
      <c r="F6" s="22">
        <v>0.54166666666666663</v>
      </c>
      <c r="G6" s="2"/>
      <c r="H6" s="21"/>
      <c r="I6" s="28">
        <v>0.70833333333333337</v>
      </c>
      <c r="J6" s="2"/>
    </row>
    <row r="7" spans="1:10" x14ac:dyDescent="0.25">
      <c r="A7" s="3" t="s">
        <v>8</v>
      </c>
      <c r="B7" s="23">
        <v>0.54358796296296297</v>
      </c>
      <c r="C7" s="24">
        <v>0.54358796296296297</v>
      </c>
      <c r="D7" s="12">
        <f>B7-C6</f>
        <v>1.9212962962963376E-3</v>
      </c>
      <c r="E7" s="23">
        <v>0.54351851851851851</v>
      </c>
      <c r="F7" s="24">
        <v>0.54351851851851851</v>
      </c>
      <c r="G7" s="15">
        <f>E7-F6</f>
        <v>1.8518518518518823E-3</v>
      </c>
      <c r="H7" s="23">
        <v>0.7101157407407408</v>
      </c>
      <c r="I7" s="24">
        <v>0.7101157407407408</v>
      </c>
      <c r="J7" s="15">
        <f>H7-I6</f>
        <v>1.782407407407427E-3</v>
      </c>
    </row>
    <row r="8" spans="1:10" x14ac:dyDescent="0.25">
      <c r="A8" s="3" t="s">
        <v>10</v>
      </c>
      <c r="B8" s="23">
        <v>0.54706018518518518</v>
      </c>
      <c r="C8" s="24">
        <v>0.54706018518518518</v>
      </c>
      <c r="D8" s="12">
        <f t="shared" ref="D8:D26" si="0">B8-C7</f>
        <v>3.4722222222222099E-3</v>
      </c>
      <c r="E8" s="23">
        <v>0.54700231481481476</v>
      </c>
      <c r="F8" s="24">
        <v>0.54700231481481476</v>
      </c>
      <c r="G8" s="15">
        <f t="shared" ref="G8:G26" si="1">E8-F7</f>
        <v>3.4837962962962488E-3</v>
      </c>
      <c r="H8" s="23">
        <v>0.71337962962962964</v>
      </c>
      <c r="I8" s="24">
        <v>0.71337962962962964</v>
      </c>
      <c r="J8" s="15">
        <f t="shared" ref="J8:J26" si="2">H8-I7</f>
        <v>3.263888888888844E-3</v>
      </c>
    </row>
    <row r="9" spans="1:10" x14ac:dyDescent="0.25">
      <c r="A9" s="3" t="s">
        <v>9</v>
      </c>
      <c r="B9" s="23">
        <v>0.54935185185185187</v>
      </c>
      <c r="C9" s="24">
        <v>0.54935185185185187</v>
      </c>
      <c r="D9" s="12">
        <f t="shared" si="0"/>
        <v>2.2916666666666918E-3</v>
      </c>
      <c r="E9" s="23">
        <v>0.54924768518518519</v>
      </c>
      <c r="F9" s="24">
        <v>0.54924768518518519</v>
      </c>
      <c r="G9" s="15">
        <f t="shared" si="1"/>
        <v>2.2453703703704253E-3</v>
      </c>
      <c r="H9" s="23">
        <v>0.71550925925925923</v>
      </c>
      <c r="I9" s="24">
        <v>0.71550925925925923</v>
      </c>
      <c r="J9" s="15">
        <f t="shared" si="2"/>
        <v>2.1296296296295925E-3</v>
      </c>
    </row>
    <row r="10" spans="1:10" x14ac:dyDescent="0.25">
      <c r="A10" s="20" t="s">
        <v>11</v>
      </c>
      <c r="B10" s="23">
        <v>0.55122685185185183</v>
      </c>
      <c r="C10" s="24">
        <v>0.55122685185185183</v>
      </c>
      <c r="D10" s="12">
        <f t="shared" si="0"/>
        <v>1.87499999999996E-3</v>
      </c>
      <c r="E10" s="23">
        <v>0.55108796296296292</v>
      </c>
      <c r="F10" s="24">
        <v>0.55108796296296292</v>
      </c>
      <c r="G10" s="15">
        <f t="shared" si="1"/>
        <v>1.8402777777777324E-3</v>
      </c>
      <c r="H10" s="23">
        <v>0.71728009259259251</v>
      </c>
      <c r="I10" s="24">
        <v>0.71728009259259251</v>
      </c>
      <c r="J10" s="15">
        <f t="shared" si="2"/>
        <v>1.7708333333332771E-3</v>
      </c>
    </row>
    <row r="11" spans="1:10" x14ac:dyDescent="0.25">
      <c r="A11" s="3" t="s">
        <v>12</v>
      </c>
      <c r="B11" s="23">
        <v>0.5541666666666667</v>
      </c>
      <c r="C11" s="24">
        <v>0.5541666666666667</v>
      </c>
      <c r="D11" s="12">
        <f t="shared" si="0"/>
        <v>2.9398148148148673E-3</v>
      </c>
      <c r="E11" s="23">
        <v>0.55380787037037038</v>
      </c>
      <c r="F11" s="24">
        <v>0.55380787037037038</v>
      </c>
      <c r="G11" s="15">
        <f t="shared" si="1"/>
        <v>2.7199074074074625E-3</v>
      </c>
      <c r="H11" s="23">
        <v>0.71987268518518521</v>
      </c>
      <c r="I11" s="24">
        <v>0.71987268518518521</v>
      </c>
      <c r="J11" s="15">
        <f t="shared" si="2"/>
        <v>2.5925925925927018E-3</v>
      </c>
    </row>
    <row r="12" spans="1:10" x14ac:dyDescent="0.25">
      <c r="A12" s="3" t="s">
        <v>13</v>
      </c>
      <c r="B12" s="23">
        <v>0.55668981481481483</v>
      </c>
      <c r="C12" s="24">
        <v>0.55668981481481483</v>
      </c>
      <c r="D12" s="12">
        <f t="shared" si="0"/>
        <v>2.5231481481481355E-3</v>
      </c>
      <c r="E12" s="23">
        <v>0.55611111111111111</v>
      </c>
      <c r="F12" s="24">
        <v>0.55611111111111111</v>
      </c>
      <c r="G12" s="15">
        <f t="shared" si="1"/>
        <v>2.3032407407407307E-3</v>
      </c>
      <c r="H12" s="23">
        <v>0.72210648148148149</v>
      </c>
      <c r="I12" s="24">
        <v>0.72210648148148149</v>
      </c>
      <c r="J12" s="15">
        <f t="shared" si="2"/>
        <v>2.2337962962962754E-3</v>
      </c>
    </row>
    <row r="13" spans="1:10" x14ac:dyDescent="0.25">
      <c r="A13" s="3" t="s">
        <v>14</v>
      </c>
      <c r="B13" s="23">
        <v>0.55871527777777785</v>
      </c>
      <c r="C13" s="24">
        <v>0.55871527777777785</v>
      </c>
      <c r="D13" s="12">
        <f t="shared" si="0"/>
        <v>2.0254629629630205E-3</v>
      </c>
      <c r="E13" s="23">
        <v>0.55797453703703703</v>
      </c>
      <c r="F13" s="24">
        <v>0.55797453703703703</v>
      </c>
      <c r="G13" s="15">
        <f t="shared" si="1"/>
        <v>1.8634259259259212E-3</v>
      </c>
      <c r="H13" s="23">
        <v>0.72391203703703699</v>
      </c>
      <c r="I13" s="24">
        <v>0.72391203703703699</v>
      </c>
      <c r="J13" s="15">
        <f t="shared" si="2"/>
        <v>1.8055555555555047E-3</v>
      </c>
    </row>
    <row r="14" spans="1:10" x14ac:dyDescent="0.25">
      <c r="A14" s="3" t="s">
        <v>15</v>
      </c>
      <c r="B14" s="23">
        <v>0.56150462962962966</v>
      </c>
      <c r="C14" s="24">
        <v>0.56150462962962966</v>
      </c>
      <c r="D14" s="12">
        <f t="shared" si="0"/>
        <v>2.7893518518518068E-3</v>
      </c>
      <c r="E14" s="23">
        <v>0.56070601851851853</v>
      </c>
      <c r="F14" s="24">
        <v>0.56070601851851853</v>
      </c>
      <c r="G14" s="15">
        <f t="shared" si="1"/>
        <v>2.7314814814815014E-3</v>
      </c>
      <c r="H14" s="23">
        <v>0.72649305555555566</v>
      </c>
      <c r="I14" s="24">
        <v>0.72649305555555566</v>
      </c>
      <c r="J14" s="15">
        <f t="shared" si="2"/>
        <v>2.5810185185186629E-3</v>
      </c>
    </row>
    <row r="15" spans="1:10" x14ac:dyDescent="0.25">
      <c r="A15" s="3" t="s">
        <v>16</v>
      </c>
      <c r="B15" s="23">
        <v>0.56379629629629624</v>
      </c>
      <c r="C15" s="24">
        <v>0.56379629629629624</v>
      </c>
      <c r="D15" s="12">
        <f t="shared" si="0"/>
        <v>2.2916666666665808E-3</v>
      </c>
      <c r="E15" s="23">
        <v>0.56276620370370367</v>
      </c>
      <c r="F15" s="24">
        <v>0.56276620370370367</v>
      </c>
      <c r="G15" s="15">
        <f t="shared" si="1"/>
        <v>2.0601851851851372E-3</v>
      </c>
      <c r="H15" s="23">
        <v>0.72856481481481483</v>
      </c>
      <c r="I15" s="24">
        <v>0.72856481481481483</v>
      </c>
      <c r="J15" s="15">
        <f t="shared" si="2"/>
        <v>2.071759259259176E-3</v>
      </c>
    </row>
    <row r="16" spans="1:10" x14ac:dyDescent="0.25">
      <c r="A16" s="3" t="s">
        <v>17</v>
      </c>
      <c r="B16" s="23">
        <v>0.56893518518518515</v>
      </c>
      <c r="C16" s="24">
        <v>0.56893518518518515</v>
      </c>
      <c r="D16" s="12">
        <f t="shared" si="0"/>
        <v>5.138888888888915E-3</v>
      </c>
      <c r="E16" s="23">
        <v>0.56736111111111109</v>
      </c>
      <c r="F16" s="24">
        <v>0.56736111111111109</v>
      </c>
      <c r="G16" s="15">
        <f t="shared" si="1"/>
        <v>4.5949074074074225E-3</v>
      </c>
      <c r="H16" s="23">
        <v>0.73297453703703708</v>
      </c>
      <c r="I16" s="24">
        <v>0.73297453703703708</v>
      </c>
      <c r="J16" s="15">
        <f t="shared" si="2"/>
        <v>4.4097222222222454E-3</v>
      </c>
    </row>
    <row r="17" spans="1:10" x14ac:dyDescent="0.25">
      <c r="A17" s="3" t="s">
        <v>18</v>
      </c>
      <c r="B17" s="23">
        <v>0.57138888888888884</v>
      </c>
      <c r="C17" s="24">
        <v>0.57138888888888884</v>
      </c>
      <c r="D17" s="12">
        <f t="shared" si="0"/>
        <v>2.4537037037036802E-3</v>
      </c>
      <c r="E17" s="23">
        <v>0.56972222222222224</v>
      </c>
      <c r="F17" s="24">
        <v>0.56972222222222224</v>
      </c>
      <c r="G17" s="15">
        <f t="shared" si="1"/>
        <v>2.3611111111111471E-3</v>
      </c>
      <c r="H17" s="23">
        <v>0.73521990740740739</v>
      </c>
      <c r="I17" s="24">
        <v>0.73521990740740739</v>
      </c>
      <c r="J17" s="15">
        <f t="shared" si="2"/>
        <v>2.2453703703703143E-3</v>
      </c>
    </row>
    <row r="18" spans="1:10" x14ac:dyDescent="0.25">
      <c r="A18" s="3" t="s">
        <v>19</v>
      </c>
      <c r="B18" s="23">
        <v>0.5728240740740741</v>
      </c>
      <c r="C18" s="24">
        <v>0.5728240740740741</v>
      </c>
      <c r="D18" s="12">
        <f t="shared" si="0"/>
        <v>1.4351851851852615E-3</v>
      </c>
      <c r="E18" s="23">
        <v>0.57118055555555558</v>
      </c>
      <c r="F18" s="24">
        <v>0.57118055555555558</v>
      </c>
      <c r="G18" s="15">
        <f t="shared" si="1"/>
        <v>1.4583333333333393E-3</v>
      </c>
      <c r="H18" s="23">
        <v>0.73660879629629628</v>
      </c>
      <c r="I18" s="24">
        <v>0.73660879629629628</v>
      </c>
      <c r="J18" s="15">
        <f t="shared" si="2"/>
        <v>1.388888888888884E-3</v>
      </c>
    </row>
    <row r="19" spans="1:10" x14ac:dyDescent="0.25">
      <c r="A19" s="3" t="s">
        <v>20</v>
      </c>
      <c r="B19" s="23">
        <v>0.57385416666666667</v>
      </c>
      <c r="C19" s="24">
        <v>0.57385416666666667</v>
      </c>
      <c r="D19" s="12">
        <f t="shared" si="0"/>
        <v>1.0300925925925686E-3</v>
      </c>
      <c r="E19" s="23">
        <v>0.57209490740740743</v>
      </c>
      <c r="F19" s="24">
        <v>0.57209490740740743</v>
      </c>
      <c r="G19" s="15">
        <f t="shared" si="1"/>
        <v>9.1435185185184675E-4</v>
      </c>
      <c r="H19" s="23">
        <v>0.73752314814814823</v>
      </c>
      <c r="I19" s="24">
        <v>0.73752314814814823</v>
      </c>
      <c r="J19" s="15">
        <f t="shared" si="2"/>
        <v>9.1435185185195778E-4</v>
      </c>
    </row>
    <row r="20" spans="1:10" x14ac:dyDescent="0.25">
      <c r="A20" s="3" t="s">
        <v>21</v>
      </c>
      <c r="B20" s="23">
        <v>0.57642361111111107</v>
      </c>
      <c r="C20" s="24">
        <v>0.57642361111111107</v>
      </c>
      <c r="D20" s="12">
        <f t="shared" si="0"/>
        <v>2.569444444444402E-3</v>
      </c>
      <c r="E20" s="23">
        <v>0.57414351851851853</v>
      </c>
      <c r="F20" s="24">
        <v>0.57414351851851853</v>
      </c>
      <c r="G20" s="15">
        <f t="shared" si="1"/>
        <v>2.0486111111110983E-3</v>
      </c>
      <c r="H20" s="23">
        <v>0.73954861111111114</v>
      </c>
      <c r="I20" s="24">
        <v>0.73954861111111114</v>
      </c>
      <c r="J20" s="15">
        <f t="shared" si="2"/>
        <v>2.0254629629629095E-3</v>
      </c>
    </row>
    <row r="21" spans="1:10" x14ac:dyDescent="0.25">
      <c r="A21" s="3" t="s">
        <v>22</v>
      </c>
      <c r="B21" s="23">
        <v>0.5776041666666667</v>
      </c>
      <c r="C21" s="24">
        <v>0.5776041666666667</v>
      </c>
      <c r="D21" s="12">
        <f t="shared" si="0"/>
        <v>1.1805555555556291E-3</v>
      </c>
      <c r="E21" s="23">
        <v>0.57532407407407404</v>
      </c>
      <c r="F21" s="24">
        <v>0.57532407407407404</v>
      </c>
      <c r="G21" s="15">
        <f t="shared" si="1"/>
        <v>1.1805555555555181E-3</v>
      </c>
      <c r="H21" s="23">
        <v>0.74069444444444443</v>
      </c>
      <c r="I21" s="24">
        <v>0.74069444444444443</v>
      </c>
      <c r="J21" s="15">
        <f t="shared" si="2"/>
        <v>1.1458333333332904E-3</v>
      </c>
    </row>
    <row r="22" spans="1:10" x14ac:dyDescent="0.25">
      <c r="A22" s="3" t="s">
        <v>23</v>
      </c>
      <c r="B22" s="23">
        <v>0.57997685185185188</v>
      </c>
      <c r="C22" s="24">
        <v>0.57997685185185188</v>
      </c>
      <c r="D22" s="12">
        <f t="shared" si="0"/>
        <v>2.372685185185186E-3</v>
      </c>
      <c r="E22" s="23">
        <v>0.57753472222222224</v>
      </c>
      <c r="F22" s="24">
        <v>0.57753472222222224</v>
      </c>
      <c r="G22" s="15">
        <f t="shared" si="1"/>
        <v>2.2106481481481977E-3</v>
      </c>
      <c r="H22" s="23">
        <v>0.74277777777777787</v>
      </c>
      <c r="I22" s="24">
        <v>0.74277777777777787</v>
      </c>
      <c r="J22" s="15">
        <f t="shared" si="2"/>
        <v>2.083333333333437E-3</v>
      </c>
    </row>
    <row r="23" spans="1:10" x14ac:dyDescent="0.25">
      <c r="A23" s="3" t="s">
        <v>24</v>
      </c>
      <c r="B23" s="23">
        <v>0.58254629629629628</v>
      </c>
      <c r="C23" s="24">
        <v>0.58254629629629628</v>
      </c>
      <c r="D23" s="12">
        <f t="shared" si="0"/>
        <v>2.569444444444402E-3</v>
      </c>
      <c r="E23" s="23">
        <v>0.57981481481481478</v>
      </c>
      <c r="F23" s="24">
        <v>0.57981481481481478</v>
      </c>
      <c r="G23" s="15">
        <f t="shared" si="1"/>
        <v>2.2800925925925419E-3</v>
      </c>
      <c r="H23" s="23">
        <v>0.74494212962962969</v>
      </c>
      <c r="I23" s="24">
        <v>0.74494212962962969</v>
      </c>
      <c r="J23" s="15">
        <f t="shared" si="2"/>
        <v>2.1643518518518201E-3</v>
      </c>
    </row>
    <row r="24" spans="1:10" x14ac:dyDescent="0.25">
      <c r="A24" s="3" t="s">
        <v>27</v>
      </c>
      <c r="B24" s="23">
        <v>0.58391203703703709</v>
      </c>
      <c r="C24" s="24">
        <v>0.58391203703703709</v>
      </c>
      <c r="D24" s="12">
        <f t="shared" si="0"/>
        <v>1.3657407407408062E-3</v>
      </c>
      <c r="E24" s="23">
        <v>0.58118055555555559</v>
      </c>
      <c r="F24" s="24">
        <v>0.58118055555555559</v>
      </c>
      <c r="G24" s="15">
        <f t="shared" si="1"/>
        <v>1.3657407407408062E-3</v>
      </c>
      <c r="H24" s="23">
        <v>0.74624999999999997</v>
      </c>
      <c r="I24" s="24">
        <v>0.74624999999999997</v>
      </c>
      <c r="J24" s="15">
        <f t="shared" si="2"/>
        <v>1.3078703703702788E-3</v>
      </c>
    </row>
    <row r="25" spans="1:10" x14ac:dyDescent="0.25">
      <c r="A25" s="3" t="s">
        <v>25</v>
      </c>
      <c r="B25" s="23">
        <v>0.58531250000000001</v>
      </c>
      <c r="C25" s="24">
        <v>0.58531250000000001</v>
      </c>
      <c r="D25" s="12">
        <f t="shared" si="0"/>
        <v>1.4004629629629228E-3</v>
      </c>
      <c r="E25" s="23">
        <v>0.58254629629629628</v>
      </c>
      <c r="F25" s="24">
        <v>0.58254629629629628</v>
      </c>
      <c r="G25" s="15">
        <f t="shared" si="1"/>
        <v>1.3657407407406952E-3</v>
      </c>
      <c r="H25" s="23">
        <v>0.74758101851851855</v>
      </c>
      <c r="I25" s="24">
        <v>0.74758101851851855</v>
      </c>
      <c r="J25" s="15">
        <f t="shared" si="2"/>
        <v>1.3310185185185786E-3</v>
      </c>
    </row>
    <row r="26" spans="1:10" ht="15.75" thickBot="1" x14ac:dyDescent="0.3">
      <c r="A26" s="3" t="s">
        <v>26</v>
      </c>
      <c r="B26" s="25">
        <v>0.58694444444444438</v>
      </c>
      <c r="C26" s="26"/>
      <c r="D26" s="12">
        <f t="shared" si="0"/>
        <v>1.6319444444443665E-3</v>
      </c>
      <c r="E26" s="25">
        <v>0.58409722222222216</v>
      </c>
      <c r="F26" s="26">
        <v>0.58409722222222216</v>
      </c>
      <c r="G26" s="15">
        <f t="shared" si="1"/>
        <v>1.5509259259258723E-3</v>
      </c>
      <c r="H26" s="25">
        <v>0.74907407407407411</v>
      </c>
      <c r="I26" s="26">
        <v>0.74907407407407411</v>
      </c>
      <c r="J26" s="15">
        <f t="shared" si="2"/>
        <v>1.4930555555555669E-3</v>
      </c>
    </row>
    <row r="27" spans="1:10" ht="16.5" thickTop="1" thickBot="1" x14ac:dyDescent="0.3">
      <c r="A27" s="5" t="s">
        <v>4</v>
      </c>
      <c r="B27" s="5"/>
      <c r="C27" s="6"/>
      <c r="D27" s="13">
        <f>SUM(D7:D26)</f>
        <v>4.527777777777775E-2</v>
      </c>
      <c r="E27" s="18"/>
      <c r="F27" s="19"/>
      <c r="G27" s="16">
        <f>SUM(G7:G26)</f>
        <v>4.2430555555555527E-2</v>
      </c>
      <c r="H27" s="18"/>
      <c r="I27" s="19"/>
      <c r="J27" s="16">
        <f>SUM(J7:J26)</f>
        <v>4.0740740740740744E-2</v>
      </c>
    </row>
    <row r="28" spans="1:10" ht="15.75" thickTop="1" x14ac:dyDescent="0.25">
      <c r="A28" s="3" t="s">
        <v>26</v>
      </c>
      <c r="B28" s="27"/>
      <c r="C28" s="22">
        <v>0.62541666666666662</v>
      </c>
      <c r="D28" s="11"/>
      <c r="E28" s="27"/>
      <c r="F28" s="22">
        <v>0.62541666666666662</v>
      </c>
      <c r="G28" s="17"/>
      <c r="H28" s="27"/>
      <c r="I28" s="22">
        <v>0.79208333333333336</v>
      </c>
      <c r="J28" s="17"/>
    </row>
    <row r="29" spans="1:10" x14ac:dyDescent="0.25">
      <c r="A29" s="3" t="s">
        <v>25</v>
      </c>
      <c r="B29" s="23">
        <v>0.62711805555555555</v>
      </c>
      <c r="C29" s="24">
        <v>0.62711805555555555</v>
      </c>
      <c r="D29" s="12">
        <f>B29-C28</f>
        <v>1.7013888888889328E-3</v>
      </c>
      <c r="E29" s="23">
        <v>0.6270486111111111</v>
      </c>
      <c r="F29" s="24">
        <v>0.6270486111111111</v>
      </c>
      <c r="G29" s="15">
        <f>E29-F28</f>
        <v>1.6319444444444775E-3</v>
      </c>
      <c r="H29" s="23">
        <v>0.79364583333333327</v>
      </c>
      <c r="I29" s="24">
        <v>0.79364583333333327</v>
      </c>
      <c r="J29" s="15">
        <f t="shared" ref="J29:J48" si="3">H29-I28</f>
        <v>1.5624999999999112E-3</v>
      </c>
    </row>
    <row r="30" spans="1:10" x14ac:dyDescent="0.25">
      <c r="A30" s="3" t="s">
        <v>27</v>
      </c>
      <c r="B30" s="23">
        <v>0.62866898148148154</v>
      </c>
      <c r="C30" s="24">
        <v>0.62866898148148154</v>
      </c>
      <c r="D30" s="12">
        <f t="shared" ref="D30:D48" si="4">B30-C29</f>
        <v>1.5509259259259833E-3</v>
      </c>
      <c r="E30" s="23">
        <v>0.6286342592592592</v>
      </c>
      <c r="F30" s="24">
        <v>0.6286342592592592</v>
      </c>
      <c r="G30" s="15">
        <f t="shared" ref="G30:G48" si="5">E30-F29</f>
        <v>1.5856481481481E-3</v>
      </c>
      <c r="H30" s="23">
        <v>0.79523148148148148</v>
      </c>
      <c r="I30" s="24">
        <v>0.79523148148148148</v>
      </c>
      <c r="J30" s="15">
        <f t="shared" si="3"/>
        <v>1.585648148148211E-3</v>
      </c>
    </row>
    <row r="31" spans="1:10" x14ac:dyDescent="0.25">
      <c r="A31" s="3" t="s">
        <v>24</v>
      </c>
      <c r="B31" s="23">
        <v>0.63012731481481488</v>
      </c>
      <c r="C31" s="24">
        <v>0.63012731481481488</v>
      </c>
      <c r="D31" s="12">
        <f t="shared" si="4"/>
        <v>1.4583333333333393E-3</v>
      </c>
      <c r="E31" s="23">
        <v>0.6300810185185185</v>
      </c>
      <c r="F31" s="24">
        <v>0.6300810185185185</v>
      </c>
      <c r="G31" s="15">
        <f t="shared" si="5"/>
        <v>1.4467592592593004E-3</v>
      </c>
      <c r="H31" s="23">
        <v>0.79664351851851845</v>
      </c>
      <c r="I31" s="24">
        <v>0.79664351851851845</v>
      </c>
      <c r="J31" s="15">
        <f t="shared" si="3"/>
        <v>1.4120370370369617E-3</v>
      </c>
    </row>
    <row r="32" spans="1:10" x14ac:dyDescent="0.25">
      <c r="A32" s="3" t="s">
        <v>23</v>
      </c>
      <c r="B32" s="23">
        <v>0.63273148148148151</v>
      </c>
      <c r="C32" s="24">
        <v>0.63273148148148151</v>
      </c>
      <c r="D32" s="12">
        <f t="shared" si="4"/>
        <v>2.6041666666666297E-3</v>
      </c>
      <c r="E32" s="23">
        <v>0.632349537037037</v>
      </c>
      <c r="F32" s="24">
        <v>0.632349537037037</v>
      </c>
      <c r="G32" s="15">
        <f t="shared" si="5"/>
        <v>2.2685185185185031E-3</v>
      </c>
      <c r="H32" s="23">
        <v>0.7987847222222223</v>
      </c>
      <c r="I32" s="24">
        <v>0.7987847222222223</v>
      </c>
      <c r="J32" s="15">
        <f t="shared" si="3"/>
        <v>2.1412037037038534E-3</v>
      </c>
    </row>
    <row r="33" spans="1:10" x14ac:dyDescent="0.25">
      <c r="A33" s="3" t="s">
        <v>22</v>
      </c>
      <c r="B33" s="23">
        <v>0.63520833333333326</v>
      </c>
      <c r="C33" s="24">
        <v>0.63520833333333326</v>
      </c>
      <c r="D33" s="12">
        <f t="shared" si="4"/>
        <v>2.4768518518517579E-3</v>
      </c>
      <c r="E33" s="23">
        <v>0.63457175925925924</v>
      </c>
      <c r="F33" s="24">
        <v>0.63457175925925924</v>
      </c>
      <c r="G33" s="15">
        <f t="shared" si="5"/>
        <v>2.2222222222222365E-3</v>
      </c>
      <c r="H33" s="23">
        <v>0.80087962962962955</v>
      </c>
      <c r="I33" s="24">
        <v>0.80087962962962955</v>
      </c>
      <c r="J33" s="15">
        <f t="shared" si="3"/>
        <v>2.0949074074072538E-3</v>
      </c>
    </row>
    <row r="34" spans="1:10" x14ac:dyDescent="0.25">
      <c r="A34" s="3" t="s">
        <v>21</v>
      </c>
      <c r="B34" s="23">
        <v>0.63640046296296293</v>
      </c>
      <c r="C34" s="24">
        <v>0.63640046296296293</v>
      </c>
      <c r="D34" s="12">
        <f t="shared" si="4"/>
        <v>1.192129629629668E-3</v>
      </c>
      <c r="E34" s="23">
        <v>0.63576388888888891</v>
      </c>
      <c r="F34" s="24">
        <v>0.63576388888888891</v>
      </c>
      <c r="G34" s="15">
        <f t="shared" si="5"/>
        <v>1.192129629629668E-3</v>
      </c>
      <c r="H34" s="23">
        <v>0.80203703703703699</v>
      </c>
      <c r="I34" s="24">
        <v>0.80203703703703699</v>
      </c>
      <c r="J34" s="15">
        <f t="shared" si="3"/>
        <v>1.1574074074074403E-3</v>
      </c>
    </row>
    <row r="35" spans="1:10" x14ac:dyDescent="0.25">
      <c r="A35" s="3" t="s">
        <v>20</v>
      </c>
      <c r="B35" s="23">
        <v>0.63899305555555552</v>
      </c>
      <c r="C35" s="24">
        <v>0.63899305555555552</v>
      </c>
      <c r="D35" s="12">
        <f t="shared" si="4"/>
        <v>2.5925925925925908E-3</v>
      </c>
      <c r="E35" s="23">
        <v>0.63793981481481488</v>
      </c>
      <c r="F35" s="24">
        <v>0.63793981481481488</v>
      </c>
      <c r="G35" s="15">
        <f t="shared" si="5"/>
        <v>2.17592592592597E-3</v>
      </c>
      <c r="H35" s="23">
        <v>0.80417824074074085</v>
      </c>
      <c r="I35" s="24">
        <v>0.80417824074074085</v>
      </c>
      <c r="J35" s="15">
        <f t="shared" si="3"/>
        <v>2.1412037037038534E-3</v>
      </c>
    </row>
    <row r="36" spans="1:10" x14ac:dyDescent="0.25">
      <c r="A36" s="3" t="s">
        <v>19</v>
      </c>
      <c r="B36" s="23">
        <v>0.64004629629629628</v>
      </c>
      <c r="C36" s="24">
        <v>0.64004629629629628</v>
      </c>
      <c r="D36" s="12">
        <f t="shared" si="4"/>
        <v>1.0532407407407574E-3</v>
      </c>
      <c r="E36" s="23">
        <v>0.63888888888888895</v>
      </c>
      <c r="F36" s="24">
        <v>0.63888888888888895</v>
      </c>
      <c r="G36" s="15">
        <f t="shared" si="5"/>
        <v>9.490740740740744E-4</v>
      </c>
      <c r="H36" s="23">
        <v>0.80512731481481481</v>
      </c>
      <c r="I36" s="24">
        <v>0.80512731481481481</v>
      </c>
      <c r="J36" s="15">
        <f t="shared" si="3"/>
        <v>9.4907407407396338E-4</v>
      </c>
    </row>
    <row r="37" spans="1:10" x14ac:dyDescent="0.25">
      <c r="A37" s="3" t="s">
        <v>18</v>
      </c>
      <c r="B37" s="23">
        <v>0.64151620370370377</v>
      </c>
      <c r="C37" s="24">
        <v>0.64151620370370377</v>
      </c>
      <c r="D37" s="12">
        <f t="shared" si="4"/>
        <v>1.4699074074074892E-3</v>
      </c>
      <c r="E37" s="23">
        <v>0.64037037037037037</v>
      </c>
      <c r="F37" s="24">
        <v>0.64037037037037037</v>
      </c>
      <c r="G37" s="15">
        <f t="shared" si="5"/>
        <v>1.481481481481417E-3</v>
      </c>
      <c r="H37" s="23">
        <v>0.80653935185185188</v>
      </c>
      <c r="I37" s="24">
        <v>0.80653935185185188</v>
      </c>
      <c r="J37" s="15">
        <f t="shared" si="3"/>
        <v>1.4120370370370727E-3</v>
      </c>
    </row>
    <row r="38" spans="1:10" x14ac:dyDescent="0.25">
      <c r="A38" s="3" t="s">
        <v>17</v>
      </c>
      <c r="B38" s="23">
        <v>0.64403935185185179</v>
      </c>
      <c r="C38" s="24">
        <v>0.64403935185185179</v>
      </c>
      <c r="D38" s="12">
        <f t="shared" si="4"/>
        <v>2.5231481481480245E-3</v>
      </c>
      <c r="E38" s="23">
        <v>0.64274305555555555</v>
      </c>
      <c r="F38" s="24">
        <v>0.64274305555555555</v>
      </c>
      <c r="G38" s="15">
        <f t="shared" si="5"/>
        <v>2.372685185185186E-3</v>
      </c>
      <c r="H38" s="23">
        <v>0.80879629629629635</v>
      </c>
      <c r="I38" s="24">
        <v>0.80879629629629635</v>
      </c>
      <c r="J38" s="15">
        <f t="shared" si="3"/>
        <v>2.2569444444444642E-3</v>
      </c>
    </row>
    <row r="39" spans="1:10" x14ac:dyDescent="0.25">
      <c r="A39" s="3" t="s">
        <v>16</v>
      </c>
      <c r="B39" s="23">
        <v>0.64927083333333335</v>
      </c>
      <c r="C39" s="24">
        <v>0.64927083333333335</v>
      </c>
      <c r="D39" s="12">
        <f t="shared" si="4"/>
        <v>5.2314814814815591E-3</v>
      </c>
      <c r="E39" s="23">
        <v>0.6473726851851852</v>
      </c>
      <c r="F39" s="24">
        <v>0.6473726851851852</v>
      </c>
      <c r="G39" s="15">
        <f t="shared" si="5"/>
        <v>4.6296296296296502E-3</v>
      </c>
      <c r="H39" s="23">
        <v>0.8132638888888889</v>
      </c>
      <c r="I39" s="24">
        <v>0.8132638888888889</v>
      </c>
      <c r="J39" s="15">
        <f t="shared" si="3"/>
        <v>4.4675925925925508E-3</v>
      </c>
    </row>
    <row r="40" spans="1:10" x14ac:dyDescent="0.25">
      <c r="A40" s="3" t="s">
        <v>15</v>
      </c>
      <c r="B40" s="23">
        <v>0.65164351851851854</v>
      </c>
      <c r="C40" s="24">
        <v>0.65164351851851854</v>
      </c>
      <c r="D40" s="12">
        <f t="shared" si="4"/>
        <v>2.372685185185186E-3</v>
      </c>
      <c r="E40" s="23">
        <v>0.6495023148148148</v>
      </c>
      <c r="F40" s="24">
        <v>0.6495023148148148</v>
      </c>
      <c r="G40" s="15">
        <f t="shared" si="5"/>
        <v>2.1296296296295925E-3</v>
      </c>
      <c r="H40" s="23">
        <v>0.81539351851851849</v>
      </c>
      <c r="I40" s="24">
        <v>0.81539351851851849</v>
      </c>
      <c r="J40" s="15">
        <f t="shared" si="3"/>
        <v>2.1296296296295925E-3</v>
      </c>
    </row>
    <row r="41" spans="1:10" x14ac:dyDescent="0.25">
      <c r="A41" s="3" t="s">
        <v>14</v>
      </c>
      <c r="B41" s="23">
        <v>0.65445601851851853</v>
      </c>
      <c r="C41" s="24">
        <v>0.65445601851851853</v>
      </c>
      <c r="D41" s="12">
        <f t="shared" si="4"/>
        <v>2.8124999999999956E-3</v>
      </c>
      <c r="E41" s="23">
        <v>0.6522337962962963</v>
      </c>
      <c r="F41" s="24">
        <v>0.6522337962962963</v>
      </c>
      <c r="G41" s="15">
        <f t="shared" si="5"/>
        <v>2.7314814814815014E-3</v>
      </c>
      <c r="H41" s="23">
        <v>0.81798611111111119</v>
      </c>
      <c r="I41" s="24">
        <v>0.81798611111111119</v>
      </c>
      <c r="J41" s="15">
        <f t="shared" si="3"/>
        <v>2.5925925925927018E-3</v>
      </c>
    </row>
    <row r="42" spans="1:10" x14ac:dyDescent="0.25">
      <c r="A42" s="3" t="s">
        <v>13</v>
      </c>
      <c r="B42" s="23">
        <v>0.65650462962962963</v>
      </c>
      <c r="C42" s="24">
        <v>0.65650462962962963</v>
      </c>
      <c r="D42" s="12">
        <f t="shared" si="4"/>
        <v>2.0486111111110983E-3</v>
      </c>
      <c r="E42" s="23">
        <v>0.65414351851851849</v>
      </c>
      <c r="F42" s="24">
        <v>0.65414351851851849</v>
      </c>
      <c r="G42" s="15">
        <f t="shared" si="5"/>
        <v>1.9097222222221877E-3</v>
      </c>
      <c r="H42" s="23">
        <v>0.819849537037037</v>
      </c>
      <c r="I42" s="24">
        <v>0.819849537037037</v>
      </c>
      <c r="J42" s="15">
        <f t="shared" si="3"/>
        <v>1.8634259259258101E-3</v>
      </c>
    </row>
    <row r="43" spans="1:10" x14ac:dyDescent="0.25">
      <c r="A43" s="3" t="s">
        <v>12</v>
      </c>
      <c r="B43" s="23">
        <v>0.65902777777777777</v>
      </c>
      <c r="C43" s="24">
        <v>0.65902777777777777</v>
      </c>
      <c r="D43" s="12">
        <f t="shared" si="4"/>
        <v>2.5231481481481355E-3</v>
      </c>
      <c r="E43" s="23">
        <v>0.65649305555555559</v>
      </c>
      <c r="F43" s="24">
        <v>0.65649305555555559</v>
      </c>
      <c r="G43" s="15">
        <f t="shared" si="5"/>
        <v>2.3495370370371083E-3</v>
      </c>
      <c r="H43" s="23">
        <v>0.8221180555555555</v>
      </c>
      <c r="I43" s="24">
        <v>0.8221180555555555</v>
      </c>
      <c r="J43" s="15">
        <f t="shared" si="3"/>
        <v>2.2685185185185031E-3</v>
      </c>
    </row>
    <row r="44" spans="1:10" x14ac:dyDescent="0.25">
      <c r="A44" s="20" t="s">
        <v>11</v>
      </c>
      <c r="B44" s="23">
        <v>0.66197916666666667</v>
      </c>
      <c r="C44" s="24">
        <v>0.66197916666666667</v>
      </c>
      <c r="D44" s="12">
        <f t="shared" si="4"/>
        <v>2.9513888888889062E-3</v>
      </c>
      <c r="E44" s="23">
        <v>0.65924768518518517</v>
      </c>
      <c r="F44" s="24">
        <v>0.65924768518518517</v>
      </c>
      <c r="G44" s="15">
        <f t="shared" si="5"/>
        <v>2.7546296296295791E-3</v>
      </c>
      <c r="H44" s="23">
        <v>0.82474537037037043</v>
      </c>
      <c r="I44" s="24">
        <v>0.82474537037037043</v>
      </c>
      <c r="J44" s="15">
        <f t="shared" si="3"/>
        <v>2.6273148148149295E-3</v>
      </c>
    </row>
    <row r="45" spans="1:10" x14ac:dyDescent="0.25">
      <c r="A45" s="3" t="s">
        <v>9</v>
      </c>
      <c r="B45" s="23">
        <v>0.66378472222222229</v>
      </c>
      <c r="C45" s="24">
        <v>0.66378472222222229</v>
      </c>
      <c r="D45" s="12">
        <f t="shared" si="4"/>
        <v>1.8055555555556158E-3</v>
      </c>
      <c r="E45" s="23">
        <v>0.66101851851851856</v>
      </c>
      <c r="F45" s="24">
        <v>0.66101851851851856</v>
      </c>
      <c r="G45" s="15">
        <f t="shared" si="5"/>
        <v>1.7708333333333881E-3</v>
      </c>
      <c r="H45" s="23">
        <v>0.82640046296296299</v>
      </c>
      <c r="I45" s="24">
        <v>0.82640046296296299</v>
      </c>
      <c r="J45" s="15">
        <f t="shared" si="3"/>
        <v>1.6550925925925553E-3</v>
      </c>
    </row>
    <row r="46" spans="1:10" x14ac:dyDescent="0.25">
      <c r="A46" s="3" t="s">
        <v>10</v>
      </c>
      <c r="B46" s="23">
        <v>0.6661111111111111</v>
      </c>
      <c r="C46" s="24">
        <v>0.6661111111111111</v>
      </c>
      <c r="D46" s="12">
        <f t="shared" si="4"/>
        <v>2.3263888888888085E-3</v>
      </c>
      <c r="E46" s="23">
        <v>0.66322916666666665</v>
      </c>
      <c r="F46" s="24">
        <v>0.66322916666666665</v>
      </c>
      <c r="G46" s="15">
        <f t="shared" si="5"/>
        <v>2.2106481481480866E-3</v>
      </c>
      <c r="H46" s="23">
        <v>0.82848379629629632</v>
      </c>
      <c r="I46" s="24">
        <v>0.82848379629629632</v>
      </c>
      <c r="J46" s="15">
        <f t="shared" si="3"/>
        <v>2.0833333333333259E-3</v>
      </c>
    </row>
    <row r="47" spans="1:10" x14ac:dyDescent="0.25">
      <c r="A47" s="3" t="s">
        <v>8</v>
      </c>
      <c r="B47" s="23">
        <v>0.66957175925925927</v>
      </c>
      <c r="C47" s="24">
        <v>0.66957175925925927</v>
      </c>
      <c r="D47" s="12">
        <f t="shared" si="4"/>
        <v>3.460648148148171E-3</v>
      </c>
      <c r="E47" s="23">
        <v>0.66667824074074078</v>
      </c>
      <c r="F47" s="24">
        <v>0.66667824074074078</v>
      </c>
      <c r="G47" s="15">
        <f t="shared" si="5"/>
        <v>3.4490740740741321E-3</v>
      </c>
      <c r="H47" s="23">
        <v>0.83173611111111112</v>
      </c>
      <c r="I47" s="24">
        <v>0.83173611111111112</v>
      </c>
      <c r="J47" s="15">
        <f t="shared" si="3"/>
        <v>3.2523148148148051E-3</v>
      </c>
    </row>
    <row r="48" spans="1:10" ht="15.75" thickBot="1" x14ac:dyDescent="0.3">
      <c r="A48" s="3" t="s">
        <v>7</v>
      </c>
      <c r="B48" s="25">
        <v>0.67160879629629633</v>
      </c>
      <c r="C48" s="26"/>
      <c r="D48" s="12">
        <f t="shared" si="4"/>
        <v>2.0370370370370594E-3</v>
      </c>
      <c r="E48" s="25">
        <v>0.66859953703703701</v>
      </c>
      <c r="F48" s="26"/>
      <c r="G48" s="15">
        <f t="shared" si="5"/>
        <v>1.9212962962962266E-3</v>
      </c>
      <c r="H48" s="25">
        <v>0.83359953703703704</v>
      </c>
      <c r="I48" s="26"/>
      <c r="J48" s="15">
        <f t="shared" si="3"/>
        <v>1.8634259259259212E-3</v>
      </c>
    </row>
    <row r="49" spans="1:10" ht="16.5" thickTop="1" thickBot="1" x14ac:dyDescent="0.3">
      <c r="A49" s="5" t="s">
        <v>4</v>
      </c>
      <c r="B49" s="7"/>
      <c r="C49" s="8"/>
      <c r="D49" s="14">
        <f>SUM(D29:D48)</f>
        <v>4.6192129629629708E-2</v>
      </c>
      <c r="E49" s="37"/>
      <c r="F49" s="38"/>
      <c r="G49" s="16">
        <f>SUM(G29:G48)</f>
        <v>4.3182870370370385E-2</v>
      </c>
      <c r="H49" s="43"/>
      <c r="I49" s="43"/>
      <c r="J49" s="16">
        <f>SUM(J29:J48)</f>
        <v>4.151620370370368E-2</v>
      </c>
    </row>
    <row r="50" spans="1:10" ht="15.75" thickTop="1" x14ac:dyDescent="0.25"/>
  </sheetData>
  <mergeCells count="8">
    <mergeCell ref="A1:J1"/>
    <mergeCell ref="A2:J3"/>
    <mergeCell ref="E4:G4"/>
    <mergeCell ref="E49:F49"/>
    <mergeCell ref="A4:A5"/>
    <mergeCell ref="B4:D4"/>
    <mergeCell ref="H4:J4"/>
    <mergeCell ref="H49:I49"/>
  </mergeCells>
  <pageMargins left="0.7" right="0.7" top="0.78740157499999996" bottom="0.78740157499999996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Jízdní doby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Čapek Peter, Bc.</dc:creator>
  <cp:lastModifiedBy>Zejval Vojtěch, Ing.</cp:lastModifiedBy>
  <cp:lastPrinted>2022-08-19T08:59:37Z</cp:lastPrinted>
  <dcterms:created xsi:type="dcterms:W3CDTF">2021-03-25T12:57:44Z</dcterms:created>
  <dcterms:modified xsi:type="dcterms:W3CDTF">2022-08-19T09:58:35Z</dcterms:modified>
</cp:coreProperties>
</file>